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G12" i="1"/>
  <c r="G32" i="1" s="1"/>
  <c r="F12" i="1"/>
  <c r="F32" i="1" s="1"/>
  <c r="E12" i="1"/>
  <c r="E32" i="1" s="1"/>
  <c r="D12" i="1"/>
  <c r="D32" i="1" s="1"/>
  <c r="C12" i="1"/>
  <c r="C32" i="1" s="1"/>
  <c r="B12" i="1"/>
  <c r="B32" i="1" s="1"/>
</calcChain>
</file>

<file path=xl/sharedStrings.xml><?xml version="1.0" encoding="utf-8"?>
<sst xmlns="http://schemas.openxmlformats.org/spreadsheetml/2006/main" count="32" uniqueCount="23">
  <si>
    <t>COMISIÓN ESTATAL DEL AGUA DE JALISCO</t>
  </si>
  <si>
    <t>Proyecciones de Engresos - LDF</t>
  </si>
  <si>
    <t>(PESOS)</t>
  </si>
  <si>
    <t>(CIFRAS NOMINALES)</t>
  </si>
  <si>
    <t>Concepto (b)</t>
  </si>
  <si>
    <t>Año en Cuestión
(de proyecto de presupuesto) (c)</t>
  </si>
  <si>
    <t>Año 1 (d)</t>
  </si>
  <si>
    <t>Año 2 (d)</t>
  </si>
  <si>
    <t>Año 3 (d)</t>
  </si>
  <si>
    <t>Año 4 (d)</t>
  </si>
  <si>
    <t>Año 5 (d)</t>
  </si>
  <si>
    <t>1.- Gasto No Etiquetado (1=A+B+C+D+E+F+G+H)</t>
  </si>
  <si>
    <t xml:space="preserve">      A    Servicios Personales</t>
  </si>
  <si>
    <t xml:space="preserve">      B    Materiales y Suministros</t>
  </si>
  <si>
    <t xml:space="preserve">      C    Servicios Generales</t>
  </si>
  <si>
    <t xml:space="preserve">      D    Transferencias, Asignaciones, Subsidios y Otras Ayudas</t>
  </si>
  <si>
    <t xml:space="preserve">      E    Bienes Muebles, Inmuebles e Intangibles</t>
  </si>
  <si>
    <t xml:space="preserve">      F    Inversión Pública</t>
  </si>
  <si>
    <t xml:space="preserve">      G    Inversiones Financieras y Otras Provisiones ingresos por Ventas de Bienes y Servicios</t>
  </si>
  <si>
    <t xml:space="preserve">      H    Participaciones y Aportaciones</t>
  </si>
  <si>
    <t xml:space="preserve">      I    Deuda Pública</t>
  </si>
  <si>
    <t>2.- Gasto Etiquetado (2=A+B+C+D+E+F+G+H+I)</t>
  </si>
  <si>
    <t>3.- Total de Egresos Proyectados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</si>
</sst>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12" xfId="0" applyFont="1" applyBorder="1"/>
    <xf numFmtId="164" fontId="5" fillId="0" borderId="12" xfId="1" applyNumberFormat="1" applyFont="1" applyBorder="1"/>
    <xf numFmtId="0" fontId="4" fillId="0" borderId="12" xfId="0" applyFont="1" applyBorder="1"/>
    <xf numFmtId="164" fontId="4" fillId="0" borderId="12" xfId="1" applyNumberFormat="1" applyFont="1" applyBorder="1"/>
    <xf numFmtId="0" fontId="4" fillId="0" borderId="11" xfId="0" applyFont="1" applyBorder="1"/>
    <xf numFmtId="164" fontId="6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sqref="A1:XFD1048576"/>
    </sheetView>
  </sheetViews>
  <sheetFormatPr baseColWidth="10" defaultRowHeight="15" x14ac:dyDescent="0.25"/>
  <cols>
    <col min="1" max="1" width="75.7109375" customWidth="1"/>
    <col min="2" max="2" width="17.5703125" customWidth="1"/>
    <col min="3" max="3" width="16.28515625" customWidth="1"/>
    <col min="4" max="4" width="15.85546875" customWidth="1"/>
    <col min="5" max="5" width="15.7109375" customWidth="1"/>
    <col min="6" max="6" width="15.140625" customWidth="1"/>
    <col min="7" max="7" width="16.85546875" customWidth="1"/>
  </cols>
  <sheetData>
    <row r="1" spans="1:7" ht="12.95" customHeight="1" x14ac:dyDescent="0.25"/>
    <row r="2" spans="1:7" ht="19.5" customHeight="1" x14ac:dyDescent="0.25">
      <c r="A2" s="18" t="s">
        <v>0</v>
      </c>
      <c r="B2" s="19"/>
      <c r="C2" s="19"/>
      <c r="D2" s="19"/>
      <c r="E2" s="19"/>
      <c r="F2" s="19"/>
      <c r="G2" s="20"/>
    </row>
    <row r="3" spans="1:7" ht="12.95" customHeight="1" x14ac:dyDescent="0.25">
      <c r="A3" s="1"/>
      <c r="B3" s="2"/>
      <c r="C3" s="2"/>
      <c r="D3" s="2"/>
      <c r="E3" s="2"/>
      <c r="F3" s="2"/>
      <c r="G3" s="3"/>
    </row>
    <row r="4" spans="1:7" ht="12.95" customHeight="1" x14ac:dyDescent="0.25">
      <c r="A4" s="21" t="s">
        <v>1</v>
      </c>
      <c r="B4" s="22"/>
      <c r="C4" s="22"/>
      <c r="D4" s="22"/>
      <c r="E4" s="22"/>
      <c r="F4" s="22"/>
      <c r="G4" s="23"/>
    </row>
    <row r="5" spans="1:7" ht="12.95" customHeight="1" x14ac:dyDescent="0.25">
      <c r="A5" s="4"/>
      <c r="B5" s="5"/>
      <c r="C5" s="5"/>
      <c r="D5" s="5"/>
      <c r="E5" s="5"/>
      <c r="F5" s="5"/>
      <c r="G5" s="6"/>
    </row>
    <row r="6" spans="1:7" ht="12.95" customHeight="1" x14ac:dyDescent="0.25">
      <c r="A6" s="21" t="s">
        <v>2</v>
      </c>
      <c r="B6" s="22"/>
      <c r="C6" s="22"/>
      <c r="D6" s="22"/>
      <c r="E6" s="22"/>
      <c r="F6" s="22"/>
      <c r="G6" s="23"/>
    </row>
    <row r="7" spans="1:7" ht="12.95" customHeight="1" x14ac:dyDescent="0.25">
      <c r="A7" s="4"/>
      <c r="B7" s="5"/>
      <c r="C7" s="5"/>
      <c r="D7" s="5"/>
      <c r="E7" s="5"/>
      <c r="F7" s="5"/>
      <c r="G7" s="6"/>
    </row>
    <row r="8" spans="1:7" ht="12.95" customHeight="1" x14ac:dyDescent="0.25">
      <c r="A8" s="24" t="s">
        <v>3</v>
      </c>
      <c r="B8" s="25"/>
      <c r="C8" s="25"/>
      <c r="D8" s="25"/>
      <c r="E8" s="25"/>
      <c r="F8" s="25"/>
      <c r="G8" s="26"/>
    </row>
    <row r="9" spans="1:7" ht="94.9" customHeight="1" x14ac:dyDescent="0.25">
      <c r="A9" s="27" t="s">
        <v>4</v>
      </c>
      <c r="B9" s="7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</row>
    <row r="10" spans="1:7" ht="20.100000000000001" customHeight="1" x14ac:dyDescent="0.25">
      <c r="A10" s="28"/>
      <c r="B10" s="9">
        <v>2017</v>
      </c>
      <c r="C10" s="10">
        <v>2018</v>
      </c>
      <c r="D10" s="9">
        <v>2019</v>
      </c>
      <c r="E10" s="10">
        <v>2020</v>
      </c>
      <c r="F10" s="9">
        <v>2021</v>
      </c>
      <c r="G10" s="10">
        <v>2022</v>
      </c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2" t="s">
        <v>11</v>
      </c>
      <c r="B12" s="13">
        <f>SUM(B13:B21)</f>
        <v>1670585368</v>
      </c>
      <c r="C12" s="13">
        <f t="shared" ref="C12:G12" si="0">SUM(C13:C21)</f>
        <v>1144983840</v>
      </c>
      <c r="D12" s="13">
        <f t="shared" si="0"/>
        <v>1190783192</v>
      </c>
      <c r="E12" s="13">
        <f t="shared" si="0"/>
        <v>1238414518</v>
      </c>
      <c r="F12" s="13">
        <f t="shared" si="0"/>
        <v>1287951099</v>
      </c>
      <c r="G12" s="13">
        <f t="shared" si="0"/>
        <v>1339469144</v>
      </c>
    </row>
    <row r="13" spans="1:7" x14ac:dyDescent="0.25">
      <c r="A13" s="14" t="s">
        <v>12</v>
      </c>
      <c r="B13" s="15">
        <v>175884000</v>
      </c>
      <c r="C13" s="15">
        <v>176679360</v>
      </c>
      <c r="D13" s="15">
        <v>183746534</v>
      </c>
      <c r="E13" s="15">
        <v>191096395</v>
      </c>
      <c r="F13" s="15">
        <v>198740251</v>
      </c>
      <c r="G13" s="15">
        <v>206689861</v>
      </c>
    </row>
    <row r="14" spans="1:7" x14ac:dyDescent="0.25">
      <c r="A14" s="14" t="s">
        <v>13</v>
      </c>
      <c r="B14" s="15">
        <v>22695000</v>
      </c>
      <c r="C14" s="15">
        <v>19569680</v>
      </c>
      <c r="D14" s="15">
        <v>20352467</v>
      </c>
      <c r="E14" s="15">
        <v>21166565</v>
      </c>
      <c r="F14" s="15">
        <v>22013228</v>
      </c>
      <c r="G14" s="15">
        <v>22893757</v>
      </c>
    </row>
    <row r="15" spans="1:7" x14ac:dyDescent="0.25">
      <c r="A15" s="14" t="s">
        <v>14</v>
      </c>
      <c r="B15" s="15">
        <v>849026121</v>
      </c>
      <c r="C15" s="15">
        <v>885459120</v>
      </c>
      <c r="D15" s="15">
        <v>920877484</v>
      </c>
      <c r="E15" s="15">
        <v>957712584</v>
      </c>
      <c r="F15" s="15">
        <v>996021087</v>
      </c>
      <c r="G15" s="15">
        <v>1035861931</v>
      </c>
    </row>
    <row r="16" spans="1:7" x14ac:dyDescent="0.25">
      <c r="A16" s="14" t="s">
        <v>15</v>
      </c>
      <c r="B16" s="15">
        <v>53137089</v>
      </c>
      <c r="C16" s="15">
        <v>54288000</v>
      </c>
      <c r="D16" s="15">
        <v>56459520</v>
      </c>
      <c r="E16" s="15">
        <v>58717900</v>
      </c>
      <c r="F16" s="15">
        <v>61066616</v>
      </c>
      <c r="G16" s="15">
        <v>63509281</v>
      </c>
    </row>
    <row r="17" spans="1:7" x14ac:dyDescent="0.25">
      <c r="A17" s="14" t="s">
        <v>16</v>
      </c>
      <c r="B17" s="15">
        <v>11092000</v>
      </c>
      <c r="C17" s="15">
        <v>8987680</v>
      </c>
      <c r="D17" s="15">
        <v>9347187</v>
      </c>
      <c r="E17" s="15">
        <v>9721074</v>
      </c>
      <c r="F17" s="15">
        <v>10109917</v>
      </c>
      <c r="G17" s="15">
        <v>10514314</v>
      </c>
    </row>
    <row r="18" spans="1:7" x14ac:dyDescent="0.25">
      <c r="A18" s="14" t="s">
        <v>17</v>
      </c>
      <c r="B18" s="15">
        <v>558751158</v>
      </c>
      <c r="C18" s="15"/>
      <c r="D18" s="15"/>
      <c r="E18" s="15"/>
      <c r="F18" s="15"/>
      <c r="G18" s="15"/>
    </row>
    <row r="19" spans="1:7" x14ac:dyDescent="0.25">
      <c r="A19" s="14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x14ac:dyDescent="0.25">
      <c r="A20" s="14" t="s">
        <v>19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20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2" t="s">
        <v>21</v>
      </c>
      <c r="B22" s="13">
        <f>SUM(B23:B31)</f>
        <v>232315740</v>
      </c>
      <c r="C22" s="13">
        <f t="shared" ref="C22:G22" si="1">SUM(C23:C31)</f>
        <v>12060898707</v>
      </c>
      <c r="D22" s="13">
        <f t="shared" si="1"/>
        <v>12543334658</v>
      </c>
      <c r="E22" s="13">
        <f t="shared" si="1"/>
        <v>13045068045</v>
      </c>
      <c r="F22" s="13">
        <f t="shared" si="1"/>
        <v>13566870766</v>
      </c>
      <c r="G22" s="13">
        <f t="shared" si="1"/>
        <v>14109545595</v>
      </c>
    </row>
    <row r="23" spans="1:7" x14ac:dyDescent="0.25">
      <c r="A23" s="14" t="s">
        <v>12</v>
      </c>
      <c r="B23" s="15">
        <v>0</v>
      </c>
      <c r="C23" s="15"/>
      <c r="D23" s="15"/>
      <c r="E23" s="15"/>
      <c r="F23" s="15"/>
      <c r="G23" s="15"/>
    </row>
    <row r="24" spans="1:7" x14ac:dyDescent="0.25">
      <c r="A24" s="14" t="s">
        <v>13</v>
      </c>
      <c r="B24" s="15">
        <v>0</v>
      </c>
      <c r="C24" s="15"/>
      <c r="D24" s="15"/>
      <c r="E24" s="15"/>
      <c r="F24" s="15"/>
      <c r="G24" s="15"/>
    </row>
    <row r="25" spans="1:7" x14ac:dyDescent="0.25">
      <c r="A25" s="14" t="s">
        <v>14</v>
      </c>
      <c r="B25" s="15">
        <v>0</v>
      </c>
      <c r="C25" s="15"/>
      <c r="D25" s="15"/>
      <c r="E25" s="15"/>
      <c r="F25" s="15"/>
      <c r="G25" s="15"/>
    </row>
    <row r="26" spans="1:7" x14ac:dyDescent="0.25">
      <c r="A26" s="14" t="s">
        <v>15</v>
      </c>
      <c r="B26" s="15">
        <v>0</v>
      </c>
      <c r="C26" s="15"/>
      <c r="D26" s="15"/>
      <c r="E26" s="15"/>
      <c r="F26" s="15"/>
      <c r="G26" s="15"/>
    </row>
    <row r="27" spans="1:7" x14ac:dyDescent="0.25">
      <c r="A27" s="14" t="s">
        <v>16</v>
      </c>
      <c r="B27" s="15">
        <v>0</v>
      </c>
      <c r="C27" s="15"/>
      <c r="D27" s="15"/>
      <c r="E27" s="15"/>
      <c r="F27" s="15"/>
      <c r="G27" s="15"/>
    </row>
    <row r="28" spans="1:7" x14ac:dyDescent="0.25">
      <c r="A28" s="14" t="s">
        <v>17</v>
      </c>
      <c r="B28" s="15">
        <v>232315740</v>
      </c>
      <c r="C28" s="15">
        <v>12060898707</v>
      </c>
      <c r="D28" s="15">
        <v>12543334658</v>
      </c>
      <c r="E28" s="15">
        <v>13045068045</v>
      </c>
      <c r="F28" s="15">
        <v>13566870766</v>
      </c>
      <c r="G28" s="15">
        <v>14109545595</v>
      </c>
    </row>
    <row r="29" spans="1:7" x14ac:dyDescent="0.25">
      <c r="A29" s="14" t="s">
        <v>18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14" t="s">
        <v>19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14" t="s">
        <v>20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12" t="s">
        <v>22</v>
      </c>
      <c r="B32" s="13">
        <f>B12+B22</f>
        <v>1902901108</v>
      </c>
      <c r="C32" s="13">
        <f t="shared" ref="C32:G32" si="2">C12+C22</f>
        <v>13205882547</v>
      </c>
      <c r="D32" s="13">
        <f t="shared" si="2"/>
        <v>13734117850</v>
      </c>
      <c r="E32" s="13">
        <f t="shared" si="2"/>
        <v>14283482563</v>
      </c>
      <c r="F32" s="13">
        <f t="shared" si="2"/>
        <v>14854821865</v>
      </c>
      <c r="G32" s="13">
        <f t="shared" si="2"/>
        <v>15449014739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5" spans="1:7" x14ac:dyDescent="0.25">
      <c r="B35" s="17"/>
    </row>
    <row r="36" spans="1:7" x14ac:dyDescent="0.25">
      <c r="B36" s="17"/>
    </row>
    <row r="39" spans="1:7" ht="71.25" customHeight="1" x14ac:dyDescent="0.25"/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2017-10-25T16:14:46Z</dcterms:created>
  <dcterms:modified xsi:type="dcterms:W3CDTF">2017-10-25T18:54:14Z</dcterms:modified>
</cp:coreProperties>
</file>